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lwin.Grenion\OneDrive - CARICOM\Launched Tenders\2025\Epoxy Application for CCS\"/>
    </mc:Choice>
  </mc:AlternateContent>
  <bookViews>
    <workbookView xWindow="0" yWindow="0" windowWidth="19200" windowHeight="8300" tabRatio="704"/>
  </bookViews>
  <sheets>
    <sheet name="Summary" sheetId="1" r:id="rId1"/>
    <sheet name="Prelimenaries" sheetId="2" r:id="rId2"/>
    <sheet name="Quadrant #1" sheetId="3" r:id="rId3"/>
    <sheet name="Quadrant #2" sheetId="4" r:id="rId4"/>
    <sheet name="Quadrant #3" sheetId="5" r:id="rId5"/>
    <sheet name="Quadrant #4" sheetId="6" r:id="rId6"/>
    <sheet name="Quadrant #5" sheetId="7" r:id="rId7"/>
    <sheet name="Quadrant #6" sheetId="8" r:id="rId8"/>
    <sheet name="Quadrant #7" sheetId="9" r:id="rId9"/>
    <sheet name="Quadrant #8" sheetId="10" r:id="rId10"/>
  </sheets>
  <definedNames>
    <definedName name="_xlnm.Print_Area" localSheetId="1">Prelimenaries!$A$1:$F$31</definedName>
    <definedName name="_xlnm.Print_Area" localSheetId="2">'Quadrant #1'!$A$1:$F$20</definedName>
    <definedName name="_xlnm.Print_Area" localSheetId="3">'Quadrant #2'!$A$1:$F$20</definedName>
    <definedName name="_xlnm.Print_Area" localSheetId="4">'Quadrant #3'!$A$1:$F$20</definedName>
    <definedName name="_xlnm.Print_Area" localSheetId="5">'Quadrant #4'!$A$1:$F$20</definedName>
    <definedName name="_xlnm.Print_Area" localSheetId="6">'Quadrant #5'!$A$1:$F$20</definedName>
    <definedName name="_xlnm.Print_Area" localSheetId="7">'Quadrant #6'!$A$1:$F$20</definedName>
    <definedName name="_xlnm.Print_Area" localSheetId="8">'Quadrant #7'!$A$1:$F$20</definedName>
    <definedName name="_xlnm.Print_Area" localSheetId="9">'Quadrant #8'!$A$1:$F$20</definedName>
    <definedName name="_xlnm.Print_Area" localSheetId="0">Summary!$A$1:$C$34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6" l="1"/>
  <c r="F19" i="5"/>
  <c r="F19" i="7" l="1"/>
  <c r="F19" i="9"/>
  <c r="F19" i="8"/>
  <c r="F19" i="4"/>
  <c r="F19" i="3"/>
  <c r="F19" i="10"/>
</calcChain>
</file>

<file path=xl/sharedStrings.xml><?xml version="1.0" encoding="utf-8"?>
<sst xmlns="http://schemas.openxmlformats.org/spreadsheetml/2006/main" count="282" uniqueCount="77">
  <si>
    <t>Item</t>
  </si>
  <si>
    <t xml:space="preserve">Description </t>
  </si>
  <si>
    <t>Contract Sum (GYD)</t>
  </si>
  <si>
    <t>Main Summary</t>
  </si>
  <si>
    <t>A</t>
  </si>
  <si>
    <t>Preliminaries</t>
  </si>
  <si>
    <t>B</t>
  </si>
  <si>
    <t>Quadrant 1</t>
  </si>
  <si>
    <t>C</t>
  </si>
  <si>
    <t>Quadrant 2</t>
  </si>
  <si>
    <t>D</t>
  </si>
  <si>
    <t>Quadrant 3</t>
  </si>
  <si>
    <t>E</t>
  </si>
  <si>
    <t>F</t>
  </si>
  <si>
    <t>SUBTOTAL</t>
  </si>
  <si>
    <t>TOTAL</t>
  </si>
  <si>
    <t>Description</t>
  </si>
  <si>
    <t>Unit</t>
  </si>
  <si>
    <t>Qty</t>
  </si>
  <si>
    <t xml:space="preserve">Rate </t>
  </si>
  <si>
    <t>Amount (GYD)</t>
  </si>
  <si>
    <t>Project  Particulars</t>
  </si>
  <si>
    <t>Title of project and postal address</t>
  </si>
  <si>
    <t>Name and Addresses of</t>
  </si>
  <si>
    <t>Employer:</t>
  </si>
  <si>
    <t>Caribbean Community Secretariat (CARICOM)</t>
  </si>
  <si>
    <t>Railway Embankment Turkeyen, Greater Georgetown</t>
  </si>
  <si>
    <t>Consultant:</t>
  </si>
  <si>
    <t>E&amp;A Consultant Inc.</t>
  </si>
  <si>
    <t>274 Peter Rose and Forshaw St, Queenstown</t>
  </si>
  <si>
    <t xml:space="preserve">Georgetown, Guyana, </t>
  </si>
  <si>
    <t>a.</t>
  </si>
  <si>
    <t>Sum</t>
  </si>
  <si>
    <t>Health, Safety and Environment:</t>
  </si>
  <si>
    <t>To Main Summary</t>
  </si>
  <si>
    <t>Quadrant #1</t>
  </si>
  <si>
    <t>Site Preparation/Clearing:</t>
  </si>
  <si>
    <t>b.</t>
  </si>
  <si>
    <t>sq.ft</t>
  </si>
  <si>
    <r>
      <t>Priming</t>
    </r>
    <r>
      <rPr>
        <u/>
        <sz val="11"/>
        <color theme="1"/>
        <rFont val="Times New Roman"/>
        <family val="1"/>
      </rPr>
      <t>:</t>
    </r>
  </si>
  <si>
    <t>Application of primer coat for enhanced adhesion (epoxy primer or suitable alternative)</t>
  </si>
  <si>
    <t>Epoxy Coating (Base Coat &amp; Top Coat)</t>
  </si>
  <si>
    <t>Application of  epoxy base and top coat. (rate to include for the addition of anti-slip aggregates to the epoxy coat)</t>
  </si>
  <si>
    <t>Ventilation</t>
  </si>
  <si>
    <t>Office Reassembling</t>
  </si>
  <si>
    <t>Allow for the reassembling of dismantled cubicles and office room partitions</t>
  </si>
  <si>
    <t>Quadrant #2</t>
  </si>
  <si>
    <t>Quadrant #3</t>
  </si>
  <si>
    <t>Quadrant #4</t>
  </si>
  <si>
    <t>Quadrant #6</t>
  </si>
  <si>
    <t>Quadrant #5</t>
  </si>
  <si>
    <t>Quadrant #7</t>
  </si>
  <si>
    <t>Quadrant #8</t>
  </si>
  <si>
    <t>Quadrant 5</t>
  </si>
  <si>
    <t>Quadrant 4</t>
  </si>
  <si>
    <t>Quadrant 6</t>
  </si>
  <si>
    <t>Quadrant 7</t>
  </si>
  <si>
    <t>G</t>
  </si>
  <si>
    <t>H</t>
  </si>
  <si>
    <t>I</t>
  </si>
  <si>
    <t>Quadrant 8</t>
  </si>
  <si>
    <t>CONTINGENCY (2%)</t>
  </si>
  <si>
    <t>Application of Moisture Barrier sealant and Epoxy resin to office quadrants floor space.</t>
  </si>
  <si>
    <t>Moisture Barrier Application</t>
  </si>
  <si>
    <t>Allow for the application of moisture mitigation treatment (Dural Aquatight 100 Plus or equivalent).</t>
  </si>
  <si>
    <t>Allow for the application of moisture mitigation treatment (Dural Aquatight 100 Plus or equivalent)</t>
  </si>
  <si>
    <t>Project: Caricom Community Seretariat Epoxy Application</t>
  </si>
  <si>
    <t>Project: CARICOM Secretariat Epoxy Application</t>
  </si>
  <si>
    <t>Disassembling of office cubicles and office room partitions (rates to include for the protection of surrounding fixtures)</t>
  </si>
  <si>
    <t>Clearing and cleaning of floor area (removal of dirt, dust, debris and possible contaminants) rates to include for the removal of carpets and all related elements)</t>
  </si>
  <si>
    <t xml:space="preserve">Project: CARICOM Secretariat Epoxy Application </t>
  </si>
  <si>
    <t>Allow for careful disassembling of office cubicles and office room partitions - Over an area approximately 6100sq.ft. (Rates to include for the protection of surrounding fixtures).</t>
  </si>
  <si>
    <t>Mobilization and Demobilization</t>
  </si>
  <si>
    <t>Provide for mobilizing and demobilizing of  all necessary tools and equipment for the proper execution and completion of the works</t>
  </si>
  <si>
    <t>Provide and maintain suitable personal safety measures and amenities for work personnel and sub-contractors; include for protective footwear, eyewear, clothing, ear-mufflers for own workpeople and sub-contractors; provision and installation of hazard signage and caution tapes; provision and  distribution of awareness and training materials tapes for work personnel and sub-contractors.</t>
  </si>
  <si>
    <t>Provisions for proper ventilation to reduce chemical odors and increase rate of epoxy curing by use of suitable industrial fans</t>
  </si>
  <si>
    <t xml:space="preserve">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</si>
</sst>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165" fontId="8" fillId="0" borderId="8" xfId="3" applyNumberFormat="1" applyFont="1" applyBorder="1"/>
    <xf numFmtId="166" fontId="4" fillId="0" borderId="0" xfId="4" applyNumberFormat="1" applyFont="1" applyBorder="1" applyAlignment="1">
      <alignment horizontal="left" indent="1"/>
    </xf>
    <xf numFmtId="165" fontId="4" fillId="0" borderId="0" xfId="0" applyNumberFormat="1" applyFont="1"/>
    <xf numFmtId="165" fontId="8" fillId="0" borderId="8" xfId="3" applyNumberFormat="1" applyFont="1" applyFill="1" applyBorder="1"/>
    <xf numFmtId="0" fontId="3" fillId="0" borderId="9" xfId="0" applyFont="1" applyBorder="1" applyAlignment="1">
      <alignment horizontal="center"/>
    </xf>
    <xf numFmtId="165" fontId="3" fillId="0" borderId="8" xfId="3" applyNumberFormat="1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9" xfId="0" applyFont="1" applyBorder="1" applyAlignment="1">
      <alignment horizontal="left" indent="1"/>
    </xf>
    <xf numFmtId="0" fontId="4" fillId="0" borderId="10" xfId="0" applyFont="1" applyBorder="1" applyAlignment="1">
      <alignment horizontal="center"/>
    </xf>
    <xf numFmtId="3" fontId="4" fillId="0" borderId="0" xfId="0" applyNumberFormat="1" applyFont="1"/>
    <xf numFmtId="0" fontId="4" fillId="0" borderId="9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 applyAlignment="1">
      <alignment horizontal="left" indent="1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left" indent="1"/>
    </xf>
    <xf numFmtId="0" fontId="4" fillId="0" borderId="0" xfId="0" applyFont="1" applyAlignment="1">
      <alignment vertical="center" wrapText="1"/>
    </xf>
    <xf numFmtId="0" fontId="8" fillId="0" borderId="2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167" fontId="3" fillId="0" borderId="19" xfId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9" xfId="0" applyFont="1" applyBorder="1"/>
    <xf numFmtId="0" fontId="3" fillId="0" borderId="15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167" fontId="4" fillId="0" borderId="8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wrapText="1" indent="2"/>
    </xf>
    <xf numFmtId="0" fontId="8" fillId="0" borderId="16" xfId="2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21" xfId="0" applyFont="1" applyBorder="1"/>
    <xf numFmtId="0" fontId="4" fillId="0" borderId="9" xfId="0" applyFont="1" applyBorder="1" applyAlignment="1">
      <alignment horizontal="left" indent="2"/>
    </xf>
    <xf numFmtId="167" fontId="4" fillId="0" borderId="10" xfId="1" applyNumberFormat="1" applyFont="1" applyBorder="1" applyAlignment="1">
      <alignment vertical="center"/>
    </xf>
    <xf numFmtId="0" fontId="4" fillId="0" borderId="9" xfId="0" applyFont="1" applyBorder="1" applyAlignment="1">
      <alignment horizontal="left" indent="3"/>
    </xf>
    <xf numFmtId="0" fontId="4" fillId="0" borderId="9" xfId="0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167" fontId="4" fillId="0" borderId="8" xfId="0" applyNumberFormat="1" applyFont="1" applyBorder="1" applyAlignment="1">
      <alignment vertical="center"/>
    </xf>
    <xf numFmtId="167" fontId="4" fillId="0" borderId="10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8" xfId="1" applyNumberFormat="1" applyFont="1" applyFill="1" applyBorder="1" applyAlignment="1">
      <alignment vertical="center"/>
    </xf>
    <xf numFmtId="167" fontId="4" fillId="0" borderId="10" xfId="1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6" fillId="0" borderId="0" xfId="0" applyFont="1" applyBorder="1"/>
    <xf numFmtId="0" fontId="4" fillId="0" borderId="15" xfId="0" applyFont="1" applyBorder="1" applyAlignment="1">
      <alignment horizontal="left" indent="2"/>
    </xf>
    <xf numFmtId="0" fontId="6" fillId="0" borderId="15" xfId="0" applyFont="1" applyBorder="1"/>
    <xf numFmtId="0" fontId="4" fillId="0" borderId="15" xfId="0" applyFont="1" applyBorder="1" applyAlignment="1">
      <alignment vertical="center" wrapText="1"/>
    </xf>
    <xf numFmtId="167" fontId="5" fillId="0" borderId="18" xfId="2" applyNumberFormat="1" applyFont="1" applyBorder="1" applyAlignment="1">
      <alignment horizontal="center" vertical="center"/>
    </xf>
    <xf numFmtId="167" fontId="3" fillId="0" borderId="18" xfId="2" applyNumberFormat="1" applyFon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21" xfId="0" applyNumberFormat="1" applyFont="1" applyBorder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167" fontId="3" fillId="0" borderId="19" xfId="1" applyNumberFormat="1" applyFont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</cellXfs>
  <cellStyles count="6">
    <cellStyle name="Comma [0] 2 2" xfId="3"/>
    <cellStyle name="Comma 2" xfId="4"/>
    <cellStyle name="Currency" xfId="1" builtinId="4"/>
    <cellStyle name="Currency 2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8"/>
  <sheetViews>
    <sheetView tabSelected="1" view="pageBreakPreview" zoomScale="115" zoomScaleNormal="100" zoomScaleSheetLayoutView="115" workbookViewId="0">
      <selection activeCell="B9" sqref="B9"/>
    </sheetView>
  </sheetViews>
  <sheetFormatPr defaultColWidth="9.08203125" defaultRowHeight="14"/>
  <cols>
    <col min="1" max="1" width="9.08203125" style="2"/>
    <col min="2" max="2" width="58.58203125" style="2" customWidth="1"/>
    <col min="3" max="3" width="22.75" style="7" customWidth="1"/>
    <col min="4" max="4" width="12.58203125" style="7" customWidth="1"/>
    <col min="5" max="5" width="14.5" style="7" bestFit="1" customWidth="1"/>
    <col min="6" max="6" width="14.83203125" style="2" customWidth="1"/>
    <col min="7" max="16384" width="9.08203125" style="2"/>
  </cols>
  <sheetData>
    <row r="1" spans="1:6" ht="19.5" customHeight="1">
      <c r="A1" s="99" t="s">
        <v>66</v>
      </c>
      <c r="B1" s="99"/>
      <c r="C1" s="99"/>
      <c r="D1" s="1"/>
      <c r="E1" s="1"/>
      <c r="F1" s="1"/>
    </row>
    <row r="2" spans="1:6" ht="19.5" customHeight="1">
      <c r="A2" s="99"/>
      <c r="B2" s="99"/>
      <c r="C2" s="99"/>
      <c r="D2" s="1"/>
      <c r="E2" s="1"/>
      <c r="F2" s="1"/>
    </row>
    <row r="3" spans="1:6" ht="19.5" customHeight="1" thickBot="1">
      <c r="A3" s="100"/>
      <c r="B3" s="100"/>
      <c r="C3" s="100"/>
      <c r="D3" s="1"/>
      <c r="E3" s="1"/>
      <c r="F3" s="1"/>
    </row>
    <row r="4" spans="1:6" ht="21.65" customHeight="1" thickTop="1" thickBot="1">
      <c r="A4" s="3" t="s">
        <v>0</v>
      </c>
      <c r="B4" s="4" t="s">
        <v>1</v>
      </c>
      <c r="C4" s="5" t="s">
        <v>2</v>
      </c>
      <c r="D4" s="6"/>
    </row>
    <row r="5" spans="1:6" ht="14.5" thickTop="1">
      <c r="A5" s="8"/>
      <c r="B5" s="9" t="s">
        <v>3</v>
      </c>
      <c r="C5" s="10"/>
    </row>
    <row r="6" spans="1:6">
      <c r="A6" s="8"/>
      <c r="B6" s="11"/>
      <c r="C6" s="10"/>
    </row>
    <row r="7" spans="1:6">
      <c r="A7" s="8" t="s">
        <v>4</v>
      </c>
      <c r="B7" s="11" t="s">
        <v>5</v>
      </c>
      <c r="C7" s="12"/>
      <c r="E7" s="13"/>
      <c r="F7" s="14"/>
    </row>
    <row r="8" spans="1:6">
      <c r="A8" s="8"/>
      <c r="B8" s="11"/>
      <c r="C8" s="10"/>
    </row>
    <row r="9" spans="1:6">
      <c r="A9" s="8" t="s">
        <v>6</v>
      </c>
      <c r="B9" s="11" t="s">
        <v>7</v>
      </c>
      <c r="C9" s="12"/>
    </row>
    <row r="10" spans="1:6">
      <c r="A10" s="8"/>
      <c r="B10" s="11"/>
      <c r="C10" s="12"/>
    </row>
    <row r="11" spans="1:6">
      <c r="A11" s="8" t="s">
        <v>8</v>
      </c>
      <c r="B11" s="11" t="s">
        <v>9</v>
      </c>
      <c r="C11" s="12"/>
    </row>
    <row r="12" spans="1:6">
      <c r="A12" s="8"/>
      <c r="B12" s="11"/>
      <c r="C12" s="12"/>
    </row>
    <row r="13" spans="1:6">
      <c r="A13" s="8" t="s">
        <v>10</v>
      </c>
      <c r="B13" s="11" t="s">
        <v>11</v>
      </c>
      <c r="C13" s="15"/>
    </row>
    <row r="14" spans="1:6">
      <c r="A14" s="8"/>
      <c r="B14" s="11"/>
      <c r="C14" s="12"/>
    </row>
    <row r="15" spans="1:6">
      <c r="A15" s="8" t="s">
        <v>12</v>
      </c>
      <c r="B15" s="11" t="s">
        <v>54</v>
      </c>
      <c r="C15" s="12"/>
    </row>
    <row r="16" spans="1:6">
      <c r="A16" s="8"/>
      <c r="B16" s="11"/>
      <c r="C16" s="12"/>
    </row>
    <row r="17" spans="1:6">
      <c r="A17" s="8" t="s">
        <v>13</v>
      </c>
      <c r="B17" s="11" t="s">
        <v>53</v>
      </c>
      <c r="C17" s="12"/>
    </row>
    <row r="18" spans="1:6">
      <c r="A18" s="8"/>
      <c r="B18" s="11"/>
      <c r="C18" s="12"/>
    </row>
    <row r="19" spans="1:6">
      <c r="A19" s="8" t="s">
        <v>57</v>
      </c>
      <c r="B19" s="11" t="s">
        <v>55</v>
      </c>
      <c r="C19" s="12"/>
    </row>
    <row r="20" spans="1:6">
      <c r="A20" s="8"/>
      <c r="B20" s="11"/>
      <c r="C20" s="12"/>
    </row>
    <row r="21" spans="1:6">
      <c r="A21" s="8" t="s">
        <v>58</v>
      </c>
      <c r="B21" s="11" t="s">
        <v>56</v>
      </c>
      <c r="C21" s="12"/>
    </row>
    <row r="22" spans="1:6">
      <c r="A22" s="8"/>
      <c r="B22" s="11"/>
      <c r="C22" s="12"/>
    </row>
    <row r="23" spans="1:6">
      <c r="A23" s="8" t="s">
        <v>59</v>
      </c>
      <c r="B23" s="11" t="s">
        <v>60</v>
      </c>
      <c r="C23" s="12"/>
    </row>
    <row r="24" spans="1:6">
      <c r="A24" s="8"/>
      <c r="B24" s="11"/>
      <c r="C24" s="12"/>
    </row>
    <row r="25" spans="1:6">
      <c r="A25" s="8"/>
      <c r="B25" s="11"/>
      <c r="C25" s="12"/>
    </row>
    <row r="26" spans="1:6">
      <c r="A26" s="8"/>
      <c r="B26" s="16" t="s">
        <v>14</v>
      </c>
      <c r="C26" s="17"/>
    </row>
    <row r="27" spans="1:6">
      <c r="A27" s="8"/>
      <c r="B27" s="18"/>
      <c r="C27" s="10"/>
    </row>
    <row r="28" spans="1:6">
      <c r="A28" s="8"/>
      <c r="B28" s="16" t="s">
        <v>61</v>
      </c>
      <c r="C28" s="17"/>
    </row>
    <row r="29" spans="1:6">
      <c r="A29" s="8"/>
      <c r="B29" s="16"/>
      <c r="C29" s="17"/>
    </row>
    <row r="30" spans="1:6">
      <c r="A30" s="19"/>
      <c r="B30" s="16" t="s">
        <v>15</v>
      </c>
      <c r="C30" s="17"/>
      <c r="E30" s="13"/>
      <c r="F30" s="14"/>
    </row>
    <row r="31" spans="1:6">
      <c r="A31" s="19"/>
      <c r="B31" s="20"/>
      <c r="C31" s="21"/>
      <c r="E31" s="22"/>
      <c r="F31" s="14"/>
    </row>
    <row r="32" spans="1:6">
      <c r="A32" s="19"/>
      <c r="B32" s="20"/>
      <c r="C32" s="21"/>
      <c r="E32" s="13"/>
      <c r="F32" s="14"/>
    </row>
    <row r="33" spans="1:6">
      <c r="A33" s="19"/>
      <c r="B33" s="23"/>
      <c r="C33" s="21"/>
      <c r="E33" s="13"/>
      <c r="F33" s="14"/>
    </row>
    <row r="34" spans="1:6" ht="14.5" thickBot="1">
      <c r="A34" s="24"/>
      <c r="B34" s="25"/>
      <c r="C34" s="26"/>
      <c r="E34" s="13"/>
      <c r="F34" s="14"/>
    </row>
    <row r="35" spans="1:6" ht="14.5" thickTop="1">
      <c r="A35" s="27"/>
      <c r="B35" s="28"/>
      <c r="E35" s="13"/>
      <c r="F35" s="14"/>
    </row>
    <row r="36" spans="1:6">
      <c r="C36" s="2"/>
      <c r="D36" s="2"/>
      <c r="E36" s="2"/>
    </row>
    <row r="37" spans="1:6">
      <c r="C37" s="2"/>
      <c r="D37" s="2"/>
      <c r="E37" s="2"/>
    </row>
    <row r="38" spans="1:6">
      <c r="C38" s="2"/>
      <c r="D38" s="2"/>
      <c r="E38" s="2"/>
    </row>
    <row r="39" spans="1:6">
      <c r="C39" s="2"/>
      <c r="D39" s="2"/>
      <c r="E39" s="2"/>
    </row>
    <row r="40" spans="1:6">
      <c r="C40" s="2"/>
      <c r="D40" s="2"/>
      <c r="E40" s="2"/>
    </row>
    <row r="41" spans="1:6">
      <c r="C41" s="2"/>
      <c r="D41" s="2"/>
      <c r="E41" s="2"/>
    </row>
    <row r="42" spans="1:6">
      <c r="C42" s="2"/>
      <c r="D42" s="2"/>
      <c r="E42" s="2"/>
    </row>
    <row r="43" spans="1:6">
      <c r="C43" s="2"/>
      <c r="D43" s="2"/>
      <c r="E43" s="2"/>
    </row>
    <row r="44" spans="1:6">
      <c r="C44" s="2"/>
      <c r="D44" s="2"/>
      <c r="E44" s="2"/>
    </row>
    <row r="45" spans="1:6">
      <c r="C45" s="2"/>
      <c r="D45" s="2"/>
      <c r="E45" s="2"/>
    </row>
    <row r="46" spans="1:6">
      <c r="C46" s="2"/>
      <c r="D46" s="2"/>
      <c r="E46" s="2"/>
    </row>
    <row r="47" spans="1:6">
      <c r="C47" s="2"/>
      <c r="D47" s="2"/>
      <c r="E47" s="2"/>
    </row>
    <row r="48" spans="1:6">
      <c r="C48" s="2"/>
      <c r="D48" s="2"/>
      <c r="E48" s="2"/>
    </row>
  </sheetData>
  <mergeCells count="3">
    <mergeCell ref="A1:C1"/>
    <mergeCell ref="A2:C2"/>
    <mergeCell ref="A3:C3"/>
  </mergeCells>
  <printOptions horizontalCentered="1"/>
  <pageMargins left="0.7" right="0.7" top="0.75" bottom="0.75" header="0.3" footer="0.3"/>
  <pageSetup scale="80" orientation="portrait" r:id="rId1"/>
  <rowBreaks count="1" manualBreakCount="1">
    <brk id="34" max="16383" man="1"/>
  </rowBreaks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="130" zoomScaleNormal="100" zoomScaleSheetLayoutView="130" workbookViewId="0">
      <selection activeCell="B12" sqref="B12"/>
    </sheetView>
  </sheetViews>
  <sheetFormatPr defaultColWidth="8.83203125" defaultRowHeight="14"/>
  <cols>
    <col min="1" max="1" width="8.75" style="62" customWidth="1"/>
    <col min="2" max="2" width="62.25" style="2" bestFit="1" customWidth="1"/>
    <col min="3" max="3" width="4.75" style="7" customWidth="1"/>
    <col min="4" max="4" width="8" style="97" customWidth="1"/>
    <col min="5" max="5" width="10.75" style="97" customWidth="1"/>
    <col min="6" max="6" width="18" style="76" customWidth="1"/>
    <col min="7" max="16384" width="8.83203125" style="2"/>
  </cols>
  <sheetData>
    <row r="1" spans="1:6" ht="13.9" customHeight="1">
      <c r="A1" s="99" t="s">
        <v>67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52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76</v>
      </c>
      <c r="C9" s="49" t="s">
        <v>38</v>
      </c>
      <c r="D9" s="94">
        <v>5835.78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66" t="s">
        <v>39</v>
      </c>
      <c r="C11" s="47"/>
      <c r="D11" s="94"/>
      <c r="E11" s="95"/>
      <c r="F11" s="75"/>
    </row>
    <row r="12" spans="1:6" ht="28">
      <c r="A12" s="54" t="s">
        <v>31</v>
      </c>
      <c r="B12" s="67" t="s">
        <v>40</v>
      </c>
      <c r="C12" s="48" t="s">
        <v>38</v>
      </c>
      <c r="D12" s="94">
        <v>5835.78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5835.78</v>
      </c>
      <c r="E15" s="95"/>
      <c r="F15" s="53"/>
    </row>
    <row r="16" spans="1:6">
      <c r="A16" s="54"/>
      <c r="B16" s="69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51"/>
  <sheetViews>
    <sheetView view="pageBreakPreview" zoomScale="145" zoomScaleNormal="100" zoomScaleSheetLayoutView="145" workbookViewId="0">
      <selection activeCell="B8" sqref="B8"/>
    </sheetView>
  </sheetViews>
  <sheetFormatPr defaultColWidth="8.83203125" defaultRowHeight="14"/>
  <cols>
    <col min="1" max="1" width="8.75" style="62" customWidth="1"/>
    <col min="2" max="2" width="59.83203125" style="2" customWidth="1"/>
    <col min="3" max="3" width="7.83203125" style="7" customWidth="1"/>
    <col min="4" max="4" width="6.25" style="62" customWidth="1"/>
    <col min="5" max="5" width="10.75" style="62" customWidth="1"/>
    <col min="6" max="6" width="15.75" style="63" customWidth="1"/>
    <col min="7" max="16384" width="8.83203125" style="2"/>
  </cols>
  <sheetData>
    <row r="1" spans="1:6" ht="13.9" customHeight="1">
      <c r="A1" s="99" t="s">
        <v>67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5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32" t="s">
        <v>17</v>
      </c>
      <c r="D5" s="33" t="s">
        <v>18</v>
      </c>
      <c r="E5" s="31" t="s">
        <v>19</v>
      </c>
      <c r="F5" s="34" t="s">
        <v>20</v>
      </c>
    </row>
    <row r="6" spans="1:6" ht="21" customHeight="1" thickTop="1">
      <c r="A6" s="35"/>
      <c r="B6" s="36" t="s">
        <v>21</v>
      </c>
      <c r="C6" s="37"/>
      <c r="D6" s="38"/>
      <c r="E6" s="39"/>
      <c r="F6" s="40"/>
    </row>
    <row r="7" spans="1:6" ht="21" customHeight="1">
      <c r="A7" s="35"/>
      <c r="B7" s="36"/>
      <c r="C7" s="37"/>
      <c r="D7" s="38"/>
      <c r="E7" s="39"/>
      <c r="F7" s="40"/>
    </row>
    <row r="8" spans="1:6" ht="21" customHeight="1">
      <c r="A8" s="35"/>
      <c r="B8" s="36" t="s">
        <v>22</v>
      </c>
      <c r="C8" s="37"/>
      <c r="D8" s="38"/>
      <c r="E8" s="39"/>
      <c r="F8" s="40"/>
    </row>
    <row r="9" spans="1:6" ht="30" customHeight="1">
      <c r="A9" s="35"/>
      <c r="B9" s="41" t="s">
        <v>62</v>
      </c>
      <c r="C9" s="37"/>
      <c r="D9" s="38"/>
      <c r="E9" s="39"/>
      <c r="F9" s="40"/>
    </row>
    <row r="10" spans="1:6" ht="21" customHeight="1">
      <c r="A10" s="35"/>
      <c r="B10" s="36"/>
      <c r="C10" s="37"/>
      <c r="D10" s="38"/>
      <c r="E10" s="39"/>
      <c r="F10" s="40"/>
    </row>
    <row r="11" spans="1:6" ht="21" customHeight="1">
      <c r="A11" s="35"/>
      <c r="B11" s="36" t="s">
        <v>23</v>
      </c>
      <c r="C11" s="37"/>
      <c r="D11" s="38"/>
      <c r="E11" s="39"/>
      <c r="F11" s="40"/>
    </row>
    <row r="12" spans="1:6" ht="21" customHeight="1">
      <c r="A12" s="35"/>
      <c r="B12" s="36" t="s">
        <v>24</v>
      </c>
      <c r="C12" s="37"/>
      <c r="D12" s="38"/>
      <c r="E12" s="39"/>
      <c r="F12" s="40"/>
    </row>
    <row r="13" spans="1:6" ht="17.25" customHeight="1">
      <c r="A13" s="35"/>
      <c r="B13" s="42" t="s">
        <v>25</v>
      </c>
      <c r="C13" s="37"/>
      <c r="D13" s="38"/>
      <c r="E13" s="39"/>
      <c r="F13" s="40"/>
    </row>
    <row r="14" spans="1:6" ht="12.75" customHeight="1">
      <c r="A14" s="35"/>
      <c r="B14" s="42" t="s">
        <v>26</v>
      </c>
      <c r="C14" s="37"/>
      <c r="D14" s="38"/>
      <c r="E14" s="39"/>
      <c r="F14" s="40"/>
    </row>
    <row r="15" spans="1:6" ht="12.75" customHeight="1">
      <c r="A15" s="35"/>
      <c r="B15" s="42"/>
      <c r="C15" s="37"/>
      <c r="D15" s="38"/>
      <c r="E15" s="39"/>
      <c r="F15" s="40"/>
    </row>
    <row r="16" spans="1:6" ht="12.75" customHeight="1">
      <c r="A16" s="35"/>
      <c r="B16" s="43" t="s">
        <v>27</v>
      </c>
      <c r="C16" s="37"/>
      <c r="D16" s="38"/>
      <c r="E16" s="39"/>
      <c r="F16" s="40"/>
    </row>
    <row r="17" spans="1:6" ht="12.75" customHeight="1">
      <c r="A17" s="35"/>
      <c r="B17" s="11" t="s">
        <v>28</v>
      </c>
      <c r="C17" s="37"/>
      <c r="D17" s="38"/>
      <c r="E17" s="39"/>
      <c r="F17" s="40"/>
    </row>
    <row r="18" spans="1:6" ht="12.75" customHeight="1">
      <c r="A18" s="35"/>
      <c r="B18" s="11" t="s">
        <v>29</v>
      </c>
      <c r="C18" s="37"/>
      <c r="D18" s="38"/>
      <c r="E18" s="39"/>
      <c r="F18" s="40"/>
    </row>
    <row r="19" spans="1:6" ht="12.75" customHeight="1">
      <c r="A19" s="35"/>
      <c r="B19" s="44" t="s">
        <v>30</v>
      </c>
      <c r="C19" s="37"/>
      <c r="D19" s="38"/>
      <c r="E19" s="39"/>
      <c r="F19" s="40"/>
    </row>
    <row r="20" spans="1:6" ht="12.75" customHeight="1">
      <c r="A20" s="35"/>
      <c r="B20" s="44"/>
      <c r="C20" s="37"/>
      <c r="D20" s="38"/>
      <c r="E20" s="39"/>
      <c r="F20" s="40"/>
    </row>
    <row r="21" spans="1:6" ht="23.25" customHeight="1">
      <c r="A21" s="45">
        <v>1</v>
      </c>
      <c r="B21" s="46" t="s">
        <v>72</v>
      </c>
      <c r="C21" s="47"/>
      <c r="D21" s="48"/>
      <c r="E21" s="49"/>
      <c r="F21" s="50"/>
    </row>
    <row r="22" spans="1:6" ht="38.25" customHeight="1">
      <c r="A22" s="51" t="s">
        <v>31</v>
      </c>
      <c r="B22" s="52" t="s">
        <v>73</v>
      </c>
      <c r="C22" s="48" t="s">
        <v>32</v>
      </c>
      <c r="D22" s="48"/>
      <c r="E22" s="49"/>
      <c r="F22" s="53"/>
    </row>
    <row r="23" spans="1:6">
      <c r="A23" s="54"/>
      <c r="B23" s="29"/>
      <c r="C23" s="18"/>
      <c r="D23" s="48"/>
      <c r="E23" s="49"/>
      <c r="F23" s="50"/>
    </row>
    <row r="24" spans="1:6">
      <c r="A24" s="55">
        <v>2</v>
      </c>
      <c r="B24" s="56" t="s">
        <v>33</v>
      </c>
      <c r="C24" s="49"/>
      <c r="D24" s="48"/>
      <c r="E24" s="49"/>
      <c r="F24" s="53"/>
    </row>
    <row r="25" spans="1:6">
      <c r="A25" s="57"/>
      <c r="B25" s="36"/>
      <c r="C25" s="47"/>
      <c r="D25" s="48"/>
      <c r="E25" s="49"/>
      <c r="F25" s="58"/>
    </row>
    <row r="26" spans="1:6" ht="88.5" customHeight="1">
      <c r="A26" s="51" t="s">
        <v>31</v>
      </c>
      <c r="B26" s="41" t="s">
        <v>74</v>
      </c>
      <c r="C26" s="48" t="s">
        <v>32</v>
      </c>
      <c r="D26" s="48"/>
      <c r="E26" s="49"/>
      <c r="F26" s="53"/>
    </row>
    <row r="27" spans="1:6" ht="15" customHeight="1">
      <c r="A27" s="51"/>
      <c r="B27" s="41"/>
      <c r="C27" s="48"/>
      <c r="D27" s="48"/>
      <c r="E27" s="49"/>
      <c r="F27" s="53"/>
    </row>
    <row r="28" spans="1:6" ht="13.5" customHeight="1">
      <c r="A28" s="45">
        <v>3</v>
      </c>
      <c r="B28" s="66" t="s">
        <v>43</v>
      </c>
      <c r="C28" s="47"/>
      <c r="D28" s="48"/>
      <c r="E28" s="49"/>
      <c r="F28" s="75"/>
    </row>
    <row r="29" spans="1:6" ht="28.5" thickBot="1">
      <c r="A29" s="51" t="s">
        <v>31</v>
      </c>
      <c r="B29" s="79" t="s">
        <v>75</v>
      </c>
      <c r="C29" s="80" t="s">
        <v>32</v>
      </c>
      <c r="D29" s="81"/>
      <c r="E29" s="82"/>
      <c r="F29" s="78"/>
    </row>
    <row r="30" spans="1:6" ht="21" customHeight="1" thickTop="1" thickBot="1">
      <c r="A30" s="60"/>
      <c r="B30" s="102" t="s">
        <v>34</v>
      </c>
      <c r="C30" s="103"/>
      <c r="D30" s="103"/>
      <c r="E30" s="104"/>
      <c r="F30" s="61"/>
    </row>
    <row r="31" spans="1:6" ht="14.5" thickTop="1">
      <c r="C31" s="2"/>
      <c r="E31" s="63"/>
    </row>
    <row r="32" spans="1:6">
      <c r="C32" s="2"/>
      <c r="E32" s="63"/>
    </row>
    <row r="33" spans="3:5">
      <c r="C33" s="2"/>
      <c r="E33" s="63"/>
    </row>
    <row r="34" spans="3:5">
      <c r="C34" s="2"/>
      <c r="E34" s="63"/>
    </row>
    <row r="35" spans="3:5">
      <c r="C35" s="2"/>
      <c r="E35" s="63"/>
    </row>
    <row r="36" spans="3:5">
      <c r="C36" s="2"/>
      <c r="E36" s="63"/>
    </row>
    <row r="37" spans="3:5">
      <c r="C37" s="2"/>
      <c r="E37" s="63"/>
    </row>
    <row r="38" spans="3:5">
      <c r="C38" s="2"/>
      <c r="E38" s="63"/>
    </row>
    <row r="39" spans="3:5">
      <c r="C39" s="2"/>
      <c r="E39" s="63"/>
    </row>
    <row r="40" spans="3:5">
      <c r="C40" s="2"/>
      <c r="E40" s="63"/>
    </row>
    <row r="41" spans="3:5">
      <c r="C41" s="2"/>
      <c r="E41" s="63"/>
    </row>
    <row r="42" spans="3:5">
      <c r="C42" s="2"/>
      <c r="E42" s="63"/>
    </row>
    <row r="43" spans="3:5">
      <c r="C43" s="2"/>
      <c r="E43" s="63"/>
    </row>
    <row r="44" spans="3:5">
      <c r="C44" s="2"/>
      <c r="E44" s="63"/>
    </row>
    <row r="45" spans="3:5">
      <c r="C45" s="2"/>
      <c r="E45" s="63"/>
    </row>
    <row r="46" spans="3:5">
      <c r="C46" s="2"/>
      <c r="E46" s="63"/>
    </row>
    <row r="47" spans="3:5">
      <c r="C47" s="2"/>
      <c r="E47" s="63"/>
    </row>
    <row r="48" spans="3:5">
      <c r="C48" s="2"/>
      <c r="E48" s="63"/>
    </row>
    <row r="49" spans="3:5">
      <c r="C49" s="2"/>
      <c r="E49" s="63"/>
    </row>
    <row r="50" spans="3:5">
      <c r="C50" s="2"/>
      <c r="E50" s="63"/>
    </row>
    <row r="51" spans="3:5">
      <c r="C51" s="2"/>
      <c r="E51" s="63"/>
    </row>
  </sheetData>
  <mergeCells count="5">
    <mergeCell ref="A1:F1"/>
    <mergeCell ref="A2:F2"/>
    <mergeCell ref="A3:F3"/>
    <mergeCell ref="A4:F4"/>
    <mergeCell ref="B30:E30"/>
  </mergeCells>
  <printOptions horizontalCentered="1"/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Normal="100" zoomScaleSheetLayoutView="100" workbookViewId="0">
      <selection activeCell="A2" sqref="A2:F2"/>
    </sheetView>
  </sheetViews>
  <sheetFormatPr defaultColWidth="8.83203125" defaultRowHeight="14"/>
  <cols>
    <col min="1" max="1" width="8.75" style="62" customWidth="1"/>
    <col min="2" max="2" width="63" style="2" bestFit="1" customWidth="1"/>
    <col min="3" max="3" width="4.75" style="7" customWidth="1"/>
    <col min="4" max="4" width="8" style="97" customWidth="1"/>
    <col min="5" max="5" width="10.75" style="97" customWidth="1"/>
    <col min="6" max="6" width="15.75" style="76" customWidth="1"/>
    <col min="7" max="16384" width="8.83203125" style="2"/>
  </cols>
  <sheetData>
    <row r="1" spans="1:6" ht="13.9" customHeight="1">
      <c r="A1" s="99" t="s">
        <v>70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35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48" customHeight="1">
      <c r="A7" s="54" t="s">
        <v>31</v>
      </c>
      <c r="B7" s="83" t="s">
        <v>71</v>
      </c>
      <c r="C7" s="49" t="s">
        <v>32</v>
      </c>
      <c r="D7" s="94"/>
      <c r="E7" s="95"/>
      <c r="F7" s="77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6100</v>
      </c>
      <c r="E9" s="95"/>
      <c r="F9" s="53"/>
    </row>
    <row r="10" spans="1:6">
      <c r="A10" s="65"/>
      <c r="B10" s="83"/>
      <c r="C10" s="49"/>
      <c r="D10" s="94"/>
      <c r="E10" s="95"/>
      <c r="F10" s="53"/>
    </row>
    <row r="11" spans="1:6">
      <c r="A11" s="57">
        <v>2</v>
      </c>
      <c r="B11" s="66" t="s">
        <v>63</v>
      </c>
      <c r="C11" s="47"/>
      <c r="D11" s="94"/>
      <c r="E11" s="95"/>
      <c r="F11" s="75"/>
    </row>
    <row r="12" spans="1:6" ht="28">
      <c r="A12" s="54" t="s">
        <v>31</v>
      </c>
      <c r="B12" s="67" t="s">
        <v>64</v>
      </c>
      <c r="C12" s="48" t="s">
        <v>38</v>
      </c>
      <c r="D12" s="94">
        <v>6100</v>
      </c>
      <c r="E12" s="95"/>
      <c r="F12" s="53"/>
    </row>
    <row r="13" spans="1:6">
      <c r="A13" s="54"/>
      <c r="B13" s="59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6100</v>
      </c>
      <c r="E15" s="95"/>
      <c r="F15" s="53"/>
    </row>
    <row r="16" spans="1:6">
      <c r="A16" s="54"/>
      <c r="B16" s="69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8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Normal="100" zoomScaleSheetLayoutView="100" workbookViewId="0">
      <selection activeCell="A2" sqref="A2:F3"/>
    </sheetView>
  </sheetViews>
  <sheetFormatPr defaultColWidth="8.83203125" defaultRowHeight="14"/>
  <cols>
    <col min="1" max="1" width="8.75" style="62" customWidth="1"/>
    <col min="2" max="2" width="62.25" style="2" bestFit="1" customWidth="1"/>
    <col min="3" max="3" width="4.75" style="7" customWidth="1"/>
    <col min="4" max="4" width="8" style="97" customWidth="1"/>
    <col min="5" max="5" width="10.75" style="97" customWidth="1"/>
    <col min="6" max="6" width="15.75" style="76" customWidth="1"/>
    <col min="7" max="16384" width="8.83203125" style="2"/>
  </cols>
  <sheetData>
    <row r="1" spans="1:6" ht="13.9" customHeight="1">
      <c r="A1" s="99" t="s">
        <v>67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46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5202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36" t="s">
        <v>63</v>
      </c>
      <c r="C11" s="47"/>
      <c r="D11" s="94"/>
      <c r="E11" s="95"/>
      <c r="F11" s="75"/>
    </row>
    <row r="12" spans="1:6" ht="28">
      <c r="A12" s="54" t="s">
        <v>31</v>
      </c>
      <c r="B12" s="67" t="s">
        <v>64</v>
      </c>
      <c r="C12" s="48" t="s">
        <v>38</v>
      </c>
      <c r="D12" s="94">
        <v>5202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5202</v>
      </c>
      <c r="E15" s="95"/>
      <c r="F15" s="53"/>
    </row>
    <row r="16" spans="1:6">
      <c r="A16" s="54"/>
      <c r="B16" s="71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="95" zoomScaleNormal="100" zoomScaleSheetLayoutView="95" workbookViewId="0">
      <selection activeCell="A2" sqref="A2:F3"/>
    </sheetView>
  </sheetViews>
  <sheetFormatPr defaultColWidth="8.83203125" defaultRowHeight="14"/>
  <cols>
    <col min="1" max="1" width="10.58203125" style="62" customWidth="1"/>
    <col min="2" max="2" width="65" style="2" bestFit="1" customWidth="1"/>
    <col min="3" max="3" width="4.75" style="7" customWidth="1"/>
    <col min="4" max="4" width="8" style="97" customWidth="1"/>
    <col min="5" max="5" width="10.75" style="97" customWidth="1"/>
    <col min="6" max="6" width="19.25" style="76" customWidth="1"/>
    <col min="7" max="16384" width="8.83203125" style="2"/>
  </cols>
  <sheetData>
    <row r="1" spans="1:6" ht="13.9" customHeight="1">
      <c r="A1" s="99" t="s">
        <v>70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47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4939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36" t="s">
        <v>63</v>
      </c>
      <c r="C11" s="47"/>
      <c r="D11" s="94"/>
      <c r="E11" s="95"/>
      <c r="F11" s="75"/>
    </row>
    <row r="12" spans="1:6" ht="28">
      <c r="A12" s="54" t="s">
        <v>31</v>
      </c>
      <c r="B12" s="41" t="s">
        <v>65</v>
      </c>
      <c r="C12" s="48" t="s">
        <v>38</v>
      </c>
      <c r="D12" s="94">
        <v>4939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4939</v>
      </c>
      <c r="E15" s="95"/>
      <c r="F15" s="53"/>
    </row>
    <row r="16" spans="1:6">
      <c r="A16" s="54"/>
      <c r="B16" s="69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Normal="100" zoomScaleSheetLayoutView="100" workbookViewId="0">
      <selection activeCell="A2" sqref="A2:F3"/>
    </sheetView>
  </sheetViews>
  <sheetFormatPr defaultColWidth="8.83203125" defaultRowHeight="14"/>
  <cols>
    <col min="1" max="1" width="8.75" style="62" customWidth="1"/>
    <col min="2" max="2" width="62.25" style="2" bestFit="1" customWidth="1"/>
    <col min="3" max="3" width="4.75" style="7" customWidth="1"/>
    <col min="4" max="4" width="8" style="97" customWidth="1"/>
    <col min="5" max="5" width="10.75" style="97" customWidth="1"/>
    <col min="6" max="6" width="18.5" style="76" customWidth="1"/>
    <col min="7" max="16384" width="8.83203125" style="2"/>
  </cols>
  <sheetData>
    <row r="1" spans="1:6" ht="13.9" customHeight="1">
      <c r="A1" s="99" t="s">
        <v>70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48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5547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36" t="s">
        <v>63</v>
      </c>
      <c r="C11" s="47"/>
      <c r="D11" s="94"/>
      <c r="E11" s="95"/>
      <c r="F11" s="75"/>
    </row>
    <row r="12" spans="1:6" ht="28">
      <c r="A12" s="54" t="s">
        <v>31</v>
      </c>
      <c r="B12" s="41" t="s">
        <v>65</v>
      </c>
      <c r="C12" s="48" t="s">
        <v>38</v>
      </c>
      <c r="D12" s="94">
        <v>5547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5547</v>
      </c>
      <c r="E15" s="95"/>
      <c r="F15" s="53"/>
    </row>
    <row r="16" spans="1:6">
      <c r="A16" s="54"/>
      <c r="B16" s="69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="118" zoomScaleNormal="100" zoomScaleSheetLayoutView="118" workbookViewId="0">
      <selection activeCell="A2" sqref="A2:F3"/>
    </sheetView>
  </sheetViews>
  <sheetFormatPr defaultColWidth="8.83203125" defaultRowHeight="14"/>
  <cols>
    <col min="1" max="1" width="8.75" style="62" customWidth="1"/>
    <col min="2" max="2" width="65.08203125" style="2" customWidth="1"/>
    <col min="3" max="3" width="4.75" style="7" customWidth="1"/>
    <col min="4" max="4" width="8" style="97" customWidth="1"/>
    <col min="5" max="5" width="10.75" style="97" customWidth="1"/>
    <col min="6" max="6" width="14.25" style="76" customWidth="1"/>
    <col min="7" max="16384" width="8.83203125" style="2"/>
  </cols>
  <sheetData>
    <row r="1" spans="1:6" ht="13.9" customHeight="1">
      <c r="A1" s="99" t="s">
        <v>70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50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73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8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4253.84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85" t="s">
        <v>39</v>
      </c>
      <c r="C11" s="47"/>
      <c r="D11" s="94"/>
      <c r="E11" s="95"/>
      <c r="F11" s="75"/>
    </row>
    <row r="12" spans="1:6" ht="28">
      <c r="A12" s="54" t="s">
        <v>31</v>
      </c>
      <c r="B12" s="86" t="s">
        <v>40</v>
      </c>
      <c r="C12" s="48" t="s">
        <v>38</v>
      </c>
      <c r="D12" s="94">
        <v>4253.84</v>
      </c>
      <c r="E12" s="95"/>
      <c r="F12" s="53"/>
    </row>
    <row r="13" spans="1:6">
      <c r="A13" s="54"/>
      <c r="B13" s="87"/>
      <c r="C13" s="47"/>
      <c r="D13" s="94"/>
      <c r="E13" s="95"/>
      <c r="F13" s="75"/>
    </row>
    <row r="14" spans="1:6">
      <c r="A14" s="57">
        <v>3</v>
      </c>
      <c r="B14" s="88" t="s">
        <v>41</v>
      </c>
      <c r="C14" s="18"/>
      <c r="D14" s="94"/>
      <c r="E14" s="95"/>
      <c r="F14" s="75"/>
    </row>
    <row r="15" spans="1:6" ht="28">
      <c r="A15" s="54" t="s">
        <v>31</v>
      </c>
      <c r="B15" s="86" t="s">
        <v>42</v>
      </c>
      <c r="C15" s="48" t="s">
        <v>38</v>
      </c>
      <c r="D15" s="94">
        <v>4253.84</v>
      </c>
      <c r="E15" s="95"/>
      <c r="F15" s="53"/>
    </row>
    <row r="16" spans="1:6">
      <c r="A16" s="54"/>
      <c r="B16" s="89"/>
      <c r="C16" s="47"/>
      <c r="D16" s="94"/>
      <c r="E16" s="95"/>
      <c r="F16" s="75"/>
    </row>
    <row r="17" spans="1:6">
      <c r="A17" s="57">
        <v>4</v>
      </c>
      <c r="B17" s="90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91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3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="106" zoomScaleNormal="100" zoomScaleSheetLayoutView="106" workbookViewId="0">
      <selection activeCell="A2" sqref="A2:F3"/>
    </sheetView>
  </sheetViews>
  <sheetFormatPr defaultColWidth="8.83203125" defaultRowHeight="14"/>
  <cols>
    <col min="1" max="1" width="8.75" style="62" customWidth="1"/>
    <col min="2" max="2" width="62.25" style="2" bestFit="1" customWidth="1"/>
    <col min="3" max="3" width="4.75" style="7" customWidth="1"/>
    <col min="4" max="4" width="8" style="97" customWidth="1"/>
    <col min="5" max="5" width="10.75" style="97" customWidth="1"/>
    <col min="6" max="6" width="15.75" style="76" customWidth="1"/>
    <col min="7" max="16384" width="8.83203125" style="2"/>
  </cols>
  <sheetData>
    <row r="1" spans="1:6" ht="13.9" customHeight="1">
      <c r="A1" s="99" t="s">
        <v>67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49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5191.34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66" t="s">
        <v>39</v>
      </c>
      <c r="C11" s="47"/>
      <c r="D11" s="94"/>
      <c r="E11" s="95"/>
      <c r="F11" s="75"/>
    </row>
    <row r="12" spans="1:6" ht="28">
      <c r="A12" s="54" t="s">
        <v>31</v>
      </c>
      <c r="B12" s="67" t="s">
        <v>40</v>
      </c>
      <c r="C12" s="48" t="s">
        <v>38</v>
      </c>
      <c r="D12" s="94">
        <v>5191.34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5191.34</v>
      </c>
      <c r="E15" s="95"/>
      <c r="F15" s="53"/>
    </row>
    <row r="16" spans="1:6">
      <c r="A16" s="54"/>
      <c r="B16" s="69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</sheetPr>
  <dimension ref="A1:F40"/>
  <sheetViews>
    <sheetView view="pageBreakPreview" zoomScale="106" zoomScaleNormal="100" zoomScaleSheetLayoutView="106" workbookViewId="0">
      <selection activeCell="A2" sqref="A2:F3"/>
    </sheetView>
  </sheetViews>
  <sheetFormatPr defaultColWidth="8.83203125" defaultRowHeight="14"/>
  <cols>
    <col min="1" max="1" width="8.75" style="62" customWidth="1"/>
    <col min="2" max="2" width="62.25" style="2" bestFit="1" customWidth="1"/>
    <col min="3" max="3" width="4.75" style="7" customWidth="1"/>
    <col min="4" max="4" width="8" style="97" customWidth="1"/>
    <col min="5" max="5" width="10.75" style="97" customWidth="1"/>
    <col min="6" max="6" width="15.75" style="76" customWidth="1"/>
    <col min="7" max="16384" width="8.83203125" style="2"/>
  </cols>
  <sheetData>
    <row r="1" spans="1:6" ht="13.9" customHeight="1">
      <c r="A1" s="99" t="s">
        <v>70</v>
      </c>
      <c r="B1" s="99"/>
      <c r="C1" s="99"/>
      <c r="D1" s="99"/>
      <c r="E1" s="99"/>
      <c r="F1" s="99"/>
    </row>
    <row r="2" spans="1:6" ht="13.9" customHeight="1">
      <c r="A2" s="99"/>
      <c r="B2" s="99"/>
      <c r="C2" s="99"/>
      <c r="D2" s="99"/>
      <c r="E2" s="99"/>
      <c r="F2" s="99"/>
    </row>
    <row r="3" spans="1:6" ht="13.9" customHeight="1">
      <c r="A3" s="99"/>
      <c r="B3" s="99"/>
      <c r="C3" s="99"/>
      <c r="D3" s="99"/>
      <c r="E3" s="99"/>
      <c r="F3" s="99"/>
    </row>
    <row r="4" spans="1:6" ht="13.9" customHeight="1" thickBot="1">
      <c r="A4" s="101" t="s">
        <v>51</v>
      </c>
      <c r="B4" s="101"/>
      <c r="C4" s="101"/>
      <c r="D4" s="101"/>
      <c r="E4" s="101"/>
      <c r="F4" s="101"/>
    </row>
    <row r="5" spans="1:6" ht="21" customHeight="1" thickTop="1" thickBot="1">
      <c r="A5" s="30" t="s">
        <v>0</v>
      </c>
      <c r="B5" s="31" t="s">
        <v>16</v>
      </c>
      <c r="C5" s="73" t="s">
        <v>17</v>
      </c>
      <c r="D5" s="92" t="s">
        <v>18</v>
      </c>
      <c r="E5" s="93" t="s">
        <v>19</v>
      </c>
      <c r="F5" s="34" t="s">
        <v>20</v>
      </c>
    </row>
    <row r="6" spans="1:6" ht="19.5" customHeight="1" thickTop="1">
      <c r="A6" s="57">
        <v>1</v>
      </c>
      <c r="B6" s="64" t="s">
        <v>36</v>
      </c>
      <c r="C6" s="47"/>
      <c r="D6" s="94"/>
      <c r="E6" s="95"/>
      <c r="F6" s="74"/>
    </row>
    <row r="7" spans="1:6" ht="28">
      <c r="A7" s="54" t="s">
        <v>31</v>
      </c>
      <c r="B7" s="83" t="s">
        <v>68</v>
      </c>
      <c r="C7" s="18" t="s">
        <v>32</v>
      </c>
      <c r="D7" s="94"/>
      <c r="E7" s="95"/>
      <c r="F7" s="53"/>
    </row>
    <row r="8" spans="1:6">
      <c r="A8" s="54"/>
      <c r="B8" s="83"/>
      <c r="C8" s="18"/>
      <c r="D8" s="94"/>
      <c r="E8" s="95"/>
      <c r="F8" s="74"/>
    </row>
    <row r="9" spans="1:6" ht="33" customHeight="1">
      <c r="A9" s="65" t="s">
        <v>37</v>
      </c>
      <c r="B9" s="83" t="s">
        <v>69</v>
      </c>
      <c r="C9" s="49" t="s">
        <v>38</v>
      </c>
      <c r="D9" s="94">
        <v>5790.7</v>
      </c>
      <c r="E9" s="95"/>
      <c r="F9" s="53"/>
    </row>
    <row r="10" spans="1:6">
      <c r="A10" s="65"/>
      <c r="B10" s="83"/>
      <c r="C10" s="18"/>
      <c r="D10" s="94"/>
      <c r="E10" s="95"/>
      <c r="F10" s="74"/>
    </row>
    <row r="11" spans="1:6">
      <c r="A11" s="57">
        <v>2</v>
      </c>
      <c r="B11" s="66" t="s">
        <v>39</v>
      </c>
      <c r="C11" s="47"/>
      <c r="D11" s="94"/>
      <c r="E11" s="95"/>
      <c r="F11" s="75"/>
    </row>
    <row r="12" spans="1:6" ht="28">
      <c r="A12" s="54" t="s">
        <v>31</v>
      </c>
      <c r="B12" s="67" t="s">
        <v>40</v>
      </c>
      <c r="C12" s="48" t="s">
        <v>38</v>
      </c>
      <c r="D12" s="94">
        <v>5790.7</v>
      </c>
      <c r="E12" s="95"/>
      <c r="F12" s="53"/>
    </row>
    <row r="13" spans="1:6">
      <c r="A13" s="54"/>
      <c r="B13" s="11"/>
      <c r="C13" s="47"/>
      <c r="D13" s="94"/>
      <c r="E13" s="95"/>
      <c r="F13" s="75"/>
    </row>
    <row r="14" spans="1:6">
      <c r="A14" s="57">
        <v>3</v>
      </c>
      <c r="B14" s="68" t="s">
        <v>41</v>
      </c>
      <c r="C14" s="18"/>
      <c r="D14" s="94"/>
      <c r="E14" s="95"/>
      <c r="F14" s="75"/>
    </row>
    <row r="15" spans="1:6" ht="28">
      <c r="A15" s="54" t="s">
        <v>31</v>
      </c>
      <c r="B15" s="67" t="s">
        <v>42</v>
      </c>
      <c r="C15" s="48" t="s">
        <v>38</v>
      </c>
      <c r="D15" s="94">
        <v>5790.7</v>
      </c>
      <c r="E15" s="95"/>
      <c r="F15" s="53"/>
    </row>
    <row r="16" spans="1:6">
      <c r="A16" s="54"/>
      <c r="B16" s="71"/>
      <c r="C16" s="47"/>
      <c r="D16" s="94"/>
      <c r="E16" s="95"/>
      <c r="F16" s="75"/>
    </row>
    <row r="17" spans="1:6">
      <c r="A17" s="57">
        <v>4</v>
      </c>
      <c r="B17" s="36" t="s">
        <v>44</v>
      </c>
      <c r="C17" s="47"/>
      <c r="D17" s="94"/>
      <c r="E17" s="95"/>
      <c r="F17" s="75"/>
    </row>
    <row r="18" spans="1:6" ht="14.5" thickBot="1">
      <c r="A18" s="54" t="s">
        <v>31</v>
      </c>
      <c r="B18" s="72" t="s">
        <v>45</v>
      </c>
      <c r="C18" s="49" t="s">
        <v>32</v>
      </c>
      <c r="D18" s="94"/>
      <c r="E18" s="96"/>
      <c r="F18" s="70"/>
    </row>
    <row r="19" spans="1:6" ht="21" customHeight="1" thickTop="1" thickBot="1">
      <c r="A19" s="30"/>
      <c r="B19" s="102" t="s">
        <v>34</v>
      </c>
      <c r="C19" s="103"/>
      <c r="D19" s="103"/>
      <c r="E19" s="104"/>
      <c r="F19" s="98">
        <f>SUM(F7:F18)</f>
        <v>0</v>
      </c>
    </row>
    <row r="20" spans="1:6" ht="14.5" thickTop="1">
      <c r="C20" s="2"/>
      <c r="E20" s="76"/>
    </row>
    <row r="21" spans="1:6">
      <c r="C21" s="2"/>
      <c r="E21" s="76"/>
    </row>
    <row r="22" spans="1:6">
      <c r="C22" s="2"/>
      <c r="E22" s="76"/>
    </row>
    <row r="23" spans="1:6">
      <c r="C23" s="2"/>
      <c r="E23" s="76"/>
    </row>
    <row r="24" spans="1:6">
      <c r="C24" s="2"/>
      <c r="E24" s="76"/>
    </row>
    <row r="25" spans="1:6">
      <c r="C25" s="2"/>
      <c r="E25" s="76"/>
    </row>
    <row r="26" spans="1:6">
      <c r="C26" s="2"/>
      <c r="E26" s="76"/>
    </row>
    <row r="27" spans="1:6">
      <c r="C27" s="2"/>
      <c r="E27" s="76"/>
    </row>
    <row r="28" spans="1:6">
      <c r="C28" s="2"/>
      <c r="E28" s="76"/>
    </row>
    <row r="29" spans="1:6">
      <c r="C29" s="2"/>
      <c r="E29" s="76"/>
    </row>
    <row r="30" spans="1:6">
      <c r="C30" s="2"/>
      <c r="E30" s="76"/>
    </row>
    <row r="31" spans="1:6">
      <c r="C31" s="2"/>
      <c r="E31" s="76"/>
    </row>
    <row r="32" spans="1:6">
      <c r="C32" s="2"/>
      <c r="E32" s="76"/>
    </row>
    <row r="33" spans="3:5">
      <c r="C33" s="2"/>
      <c r="E33" s="76"/>
    </row>
    <row r="34" spans="3:5">
      <c r="C34" s="2"/>
      <c r="E34" s="76"/>
    </row>
    <row r="35" spans="3:5">
      <c r="C35" s="2"/>
      <c r="E35" s="76"/>
    </row>
    <row r="36" spans="3:5">
      <c r="C36" s="2"/>
      <c r="E36" s="76"/>
    </row>
    <row r="37" spans="3:5">
      <c r="C37" s="2"/>
      <c r="E37" s="76"/>
    </row>
    <row r="38" spans="3:5">
      <c r="C38" s="2"/>
      <c r="E38" s="76"/>
    </row>
    <row r="39" spans="3:5">
      <c r="C39" s="2"/>
      <c r="E39" s="76"/>
    </row>
    <row r="40" spans="3:5">
      <c r="C40" s="2"/>
      <c r="E40" s="76"/>
    </row>
  </sheetData>
  <mergeCells count="5">
    <mergeCell ref="A1:F1"/>
    <mergeCell ref="A2:F2"/>
    <mergeCell ref="A3:F3"/>
    <mergeCell ref="A4:F4"/>
    <mergeCell ref="B19:E19"/>
  </mergeCells>
  <printOptions horizontalCentered="1"/>
  <pageMargins left="0.7" right="0.7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aa2e2ec-02ed-4c26-8a02-888ccc8d11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8B22DC41F4940B37CF6A4293B8450" ma:contentTypeVersion="17" ma:contentTypeDescription="Create a new document." ma:contentTypeScope="" ma:versionID="d16d634329a757e7ee69f9d1d0a7e4b0">
  <xsd:schema xmlns:xsd="http://www.w3.org/2001/XMLSchema" xmlns:xs="http://www.w3.org/2001/XMLSchema" xmlns:p="http://schemas.microsoft.com/office/2006/metadata/properties" xmlns:ns3="8aa2e2ec-02ed-4c26-8a02-888ccc8d11eb" xmlns:ns4="05659cc4-c072-4fc8-8736-17ed3d80d214" targetNamespace="http://schemas.microsoft.com/office/2006/metadata/properties" ma:root="true" ma:fieldsID="4730a4fd2aa4b972400d1bb3ccad0e12" ns3:_="" ns4:_="">
    <xsd:import namespace="8aa2e2ec-02ed-4c26-8a02-888ccc8d11eb"/>
    <xsd:import namespace="05659cc4-c072-4fc8-8736-17ed3d80d2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2e2ec-02ed-4c26-8a02-888ccc8d1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59cc4-c072-4fc8-8736-17ed3d80d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7BA31B-8BD5-44A9-A648-E46DAAF98F99}">
  <ds:schemaRefs>
    <ds:schemaRef ds:uri="http://purl.org/dc/elements/1.1/"/>
    <ds:schemaRef ds:uri="http://schemas.microsoft.com/office/2006/metadata/properties"/>
    <ds:schemaRef ds:uri="05659cc4-c072-4fc8-8736-17ed3d80d21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aa2e2ec-02ed-4c26-8a02-888ccc8d11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C076C2-C48B-47D1-AEC0-A766C3274F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5C20E-B3EC-413B-8184-96F8B4949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2e2ec-02ed-4c26-8a02-888ccc8d11eb"/>
    <ds:schemaRef ds:uri="05659cc4-c072-4fc8-8736-17ed3d80d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Prelimenaries</vt:lpstr>
      <vt:lpstr>Quadrant #1</vt:lpstr>
      <vt:lpstr>Quadrant #2</vt:lpstr>
      <vt:lpstr>Quadrant #3</vt:lpstr>
      <vt:lpstr>Quadrant #4</vt:lpstr>
      <vt:lpstr>Quadrant #5</vt:lpstr>
      <vt:lpstr>Quadrant #6</vt:lpstr>
      <vt:lpstr>Quadrant #7</vt:lpstr>
      <vt:lpstr>Quadrant #8</vt:lpstr>
      <vt:lpstr>Prelimenaries!Print_Area</vt:lpstr>
      <vt:lpstr>'Quadrant #1'!Print_Area</vt:lpstr>
      <vt:lpstr>'Quadrant #2'!Print_Area</vt:lpstr>
      <vt:lpstr>'Quadrant #3'!Print_Area</vt:lpstr>
      <vt:lpstr>'Quadrant #4'!Print_Area</vt:lpstr>
      <vt:lpstr>'Quadrant #5'!Print_Area</vt:lpstr>
      <vt:lpstr>'Quadrant #6'!Print_Area</vt:lpstr>
      <vt:lpstr>'Quadrant #7'!Print_Area</vt:lpstr>
      <vt:lpstr>'Quadrant #8'!Print_Area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Azore</dc:creator>
  <cp:lastModifiedBy>Selwin Grenion</cp:lastModifiedBy>
  <cp:lastPrinted>2025-01-23T20:49:01Z</cp:lastPrinted>
  <dcterms:created xsi:type="dcterms:W3CDTF">2025-01-23T09:45:35Z</dcterms:created>
  <dcterms:modified xsi:type="dcterms:W3CDTF">2025-04-07T13:50:51Z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0x0101002248B22DC41F4940B37CF6A4293B8450</vt:lpwstr>
  </property>
</Properties>
</file>